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wku\Desktop\진행_감사_감사최종결과보고서\2. 증빙자료\"/>
    </mc:Choice>
  </mc:AlternateContent>
  <xr:revisionPtr revIDLastSave="0" documentId="13_ncr:1_{6E7D2B15-9A2C-45FB-A5EA-8DC2EEE7F475}" xr6:coauthVersionLast="47" xr6:coauthVersionMax="47" xr10:uidLastSave="{00000000-0000-0000-0000-000000000000}"/>
  <bookViews>
    <workbookView xWindow="28680" yWindow="-120" windowWidth="29040" windowHeight="15840" tabRatio="941" xr2:uid="{B808CDAB-D50E-4139-B886-BB3C55B10549}"/>
  </bookViews>
  <sheets>
    <sheet name="실험실습비 운용계획서_2025" sheetId="2" r:id="rId1"/>
    <sheet name="실험실습비 집행결과_2025" sheetId="16" r:id="rId2"/>
  </sheets>
  <definedNames>
    <definedName name="_xlnm._FilterDatabase" localSheetId="0" hidden="1">'실험실습비 운용계획서_2025'!$A$6:$J$6</definedName>
    <definedName name="_xlnm._FilterDatabase" localSheetId="1" hidden="1">'실험실습비 집행결과_2025'!$A$6:$Q$6</definedName>
    <definedName name="_xlnm.Print_Titles" localSheetId="0">'실험실습비 운용계획서_2025'!$1:$6</definedName>
    <definedName name="_xlnm.Print_Titles" localSheetId="1">'실험실습비 집행결과_2025'!$1:$6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6" l="1"/>
  <c r="H13" i="16"/>
  <c r="H13" i="2"/>
  <c r="G3" i="2" l="1"/>
</calcChain>
</file>

<file path=xl/sharedStrings.xml><?xml version="1.0" encoding="utf-8"?>
<sst xmlns="http://schemas.openxmlformats.org/spreadsheetml/2006/main" count="98" uniqueCount="33">
  <si>
    <t>학년도</t>
    <phoneticPr fontId="1" type="noConversion"/>
  </si>
  <si>
    <t>학기</t>
    <phoneticPr fontId="1" type="noConversion"/>
  </si>
  <si>
    <t>과정</t>
    <phoneticPr fontId="1" type="noConversion"/>
  </si>
  <si>
    <t>석사</t>
  </si>
  <si>
    <t>실험실습비 운용계획서</t>
    <phoneticPr fontId="1" type="noConversion"/>
  </si>
  <si>
    <t>예산액</t>
    <phoneticPr fontId="1" type="noConversion"/>
  </si>
  <si>
    <t>관리자</t>
    <phoneticPr fontId="1" type="noConversion"/>
  </si>
  <si>
    <t>정</t>
    <phoneticPr fontId="1" type="noConversion"/>
  </si>
  <si>
    <t>부</t>
    <phoneticPr fontId="1" type="noConversion"/>
  </si>
  <si>
    <t>운용계획</t>
    <phoneticPr fontId="1" type="noConversion"/>
  </si>
  <si>
    <t>담당교수</t>
    <phoneticPr fontId="1" type="noConversion"/>
  </si>
  <si>
    <t>지출 예정월</t>
    <phoneticPr fontId="1" type="noConversion"/>
  </si>
  <si>
    <t>지출 예정 사항</t>
    <phoneticPr fontId="1" type="noConversion"/>
  </si>
  <si>
    <t>지출 예정 금액</t>
    <phoneticPr fontId="1" type="noConversion"/>
  </si>
  <si>
    <t>실험실습 활동 예정 내역</t>
    <phoneticPr fontId="1" type="noConversion"/>
  </si>
  <si>
    <t>대학원 명</t>
    <phoneticPr fontId="1" type="noConversion"/>
  </si>
  <si>
    <t>학과 명</t>
    <phoneticPr fontId="1" type="noConversion"/>
  </si>
  <si>
    <t>실험실습 물품</t>
    <phoneticPr fontId="1" type="noConversion"/>
  </si>
  <si>
    <t>실험실습비 집행결과</t>
    <phoneticPr fontId="1" type="noConversion"/>
  </si>
  <si>
    <t>지출월</t>
    <phoneticPr fontId="1" type="noConversion"/>
  </si>
  <si>
    <t>지출 사항</t>
    <phoneticPr fontId="1" type="noConversion"/>
  </si>
  <si>
    <t>지출 금액</t>
    <phoneticPr fontId="1" type="noConversion"/>
  </si>
  <si>
    <t>실험실습 활동 내역</t>
    <phoneticPr fontId="1" type="noConversion"/>
  </si>
  <si>
    <t>집행액</t>
    <phoneticPr fontId="1" type="noConversion"/>
  </si>
  <si>
    <t>한의정보학과</t>
    <phoneticPr fontId="1" type="noConversion"/>
  </si>
  <si>
    <t>엄동명</t>
    <phoneticPr fontId="1" type="noConversion"/>
  </si>
  <si>
    <t>박사</t>
    <phoneticPr fontId="1" type="noConversion"/>
  </si>
  <si>
    <t>한약자원개발학과</t>
    <phoneticPr fontId="1" type="noConversion"/>
  </si>
  <si>
    <t>배준상</t>
    <phoneticPr fontId="1" type="noConversion"/>
  </si>
  <si>
    <t>대학원수업진행</t>
    <phoneticPr fontId="1" type="noConversion"/>
  </si>
  <si>
    <t>한의학전문대학원</t>
    <phoneticPr fontId="1" type="noConversion"/>
  </si>
  <si>
    <t xml:space="preserve"> 민정열</t>
    <phoneticPr fontId="1" type="noConversion"/>
  </si>
  <si>
    <t>정헌수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</si>
</sst>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원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Calibri"/>
      <family val="2"/>
    </font>
    <font>
      <b/>
      <sz val="2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</cellXfs>
  <cellStyles count="3">
    <cellStyle name="표준" xfId="0" builtinId="0"/>
    <cellStyle name="표준 2" xfId="1" xr:uid="{5548BA43-2DBF-43C6-9D84-B8D966DB0143}"/>
    <cellStyle name="표준 6" xfId="2" xr:uid="{415E3097-D019-4D75-A804-81871265D0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7F6EF-144F-4477-AA67-D9B1B9BF689A}">
  <sheetPr>
    <tabColor theme="5" tint="0.79998168889431442"/>
    <pageSetUpPr fitToPage="1"/>
  </sheetPr>
  <dimension ref="A1:J13"/>
  <sheetViews>
    <sheetView tabSelected="1" zoomScale="115" zoomScaleNormal="115" workbookViewId="0"/>
  </sheetViews>
  <sheetFormatPr defaultRowHeight="16.5" x14ac:dyDescent="0.3"/>
  <cols>
    <col min="2" max="2" width="16.25" customWidth="1"/>
    <col min="3" max="3" width="23.875" bestFit="1" customWidth="1"/>
    <col min="4" max="4" width="15.75" customWidth="1"/>
    <col min="5" max="5" width="14.125" customWidth="1"/>
    <col min="6" max="6" width="11.875" bestFit="1" customWidth="1"/>
    <col min="7" max="7" width="14.625" bestFit="1" customWidth="1"/>
    <col min="8" max="8" width="14.625" style="7" bestFit="1" customWidth="1"/>
    <col min="9" max="9" width="23.75" bestFit="1" customWidth="1"/>
  </cols>
  <sheetData>
    <row r="1" spans="1:10" ht="31.5" x14ac:dyDescent="0.3">
      <c r="A1" s="1"/>
      <c r="B1" s="9" t="s">
        <v>4</v>
      </c>
      <c r="C1" s="9"/>
      <c r="D1" s="9"/>
      <c r="E1" s="9"/>
      <c r="F1" s="9"/>
      <c r="G1" s="9"/>
      <c r="H1" s="9"/>
      <c r="I1" s="9"/>
      <c r="J1" s="1"/>
    </row>
    <row r="2" spans="1:10" x14ac:dyDescent="0.3">
      <c r="A2" s="1"/>
      <c r="B2" s="11" t="s">
        <v>15</v>
      </c>
      <c r="C2" s="13"/>
      <c r="D2" s="12"/>
      <c r="E2" s="11" t="s">
        <v>0</v>
      </c>
      <c r="F2" s="12"/>
      <c r="G2" s="2" t="s">
        <v>5</v>
      </c>
      <c r="H2" s="11" t="s">
        <v>6</v>
      </c>
      <c r="I2" s="12"/>
      <c r="J2" s="1"/>
    </row>
    <row r="3" spans="1:10" x14ac:dyDescent="0.3">
      <c r="A3" s="1"/>
      <c r="B3" s="14" t="s">
        <v>30</v>
      </c>
      <c r="C3" s="15"/>
      <c r="D3" s="16"/>
      <c r="E3" s="14">
        <v>2025</v>
      </c>
      <c r="F3" s="16"/>
      <c r="G3" s="20">
        <f>H13</f>
        <v>654000</v>
      </c>
      <c r="H3" s="2" t="s">
        <v>7</v>
      </c>
      <c r="I3" s="2" t="s">
        <v>8</v>
      </c>
      <c r="J3" s="1"/>
    </row>
    <row r="4" spans="1:10" x14ac:dyDescent="0.3">
      <c r="A4" s="1"/>
      <c r="B4" s="17"/>
      <c r="C4" s="18"/>
      <c r="D4" s="19"/>
      <c r="E4" s="17"/>
      <c r="F4" s="19"/>
      <c r="G4" s="21"/>
      <c r="H4" s="5" t="s">
        <v>31</v>
      </c>
      <c r="I4" s="5" t="s">
        <v>32</v>
      </c>
      <c r="J4" s="1"/>
    </row>
    <row r="5" spans="1:10" x14ac:dyDescent="0.3">
      <c r="A5" s="1"/>
      <c r="B5" s="10" t="s">
        <v>9</v>
      </c>
      <c r="C5" s="10"/>
      <c r="D5" s="10"/>
      <c r="E5" s="10"/>
      <c r="F5" s="10"/>
      <c r="G5" s="10"/>
      <c r="H5" s="10"/>
      <c r="I5" s="10"/>
      <c r="J5" s="1"/>
    </row>
    <row r="6" spans="1:10" x14ac:dyDescent="0.3">
      <c r="A6" s="1"/>
      <c r="B6" s="3" t="s">
        <v>1</v>
      </c>
      <c r="C6" s="3" t="s">
        <v>16</v>
      </c>
      <c r="D6" s="3" t="s">
        <v>2</v>
      </c>
      <c r="E6" s="3" t="s">
        <v>10</v>
      </c>
      <c r="F6" s="3" t="s">
        <v>11</v>
      </c>
      <c r="G6" s="3" t="s">
        <v>12</v>
      </c>
      <c r="H6" s="4" t="s">
        <v>13</v>
      </c>
      <c r="I6" s="3" t="s">
        <v>14</v>
      </c>
      <c r="J6" s="1"/>
    </row>
    <row r="7" spans="1:10" x14ac:dyDescent="0.3">
      <c r="A7" s="1"/>
      <c r="B7" s="5">
        <v>1</v>
      </c>
      <c r="C7" s="5" t="s">
        <v>24</v>
      </c>
      <c r="D7" s="5" t="s">
        <v>3</v>
      </c>
      <c r="E7" s="5" t="s">
        <v>25</v>
      </c>
      <c r="F7" s="5">
        <v>2025.06</v>
      </c>
      <c r="G7" s="5" t="s">
        <v>17</v>
      </c>
      <c r="H7" s="6">
        <v>75000</v>
      </c>
      <c r="I7" s="5" t="s">
        <v>29</v>
      </c>
      <c r="J7" s="1"/>
    </row>
    <row r="8" spans="1:10" x14ac:dyDescent="0.3">
      <c r="A8" s="1"/>
      <c r="B8" s="5">
        <v>1</v>
      </c>
      <c r="C8" s="5" t="s">
        <v>24</v>
      </c>
      <c r="D8" s="5" t="s">
        <v>26</v>
      </c>
      <c r="E8" s="5" t="s">
        <v>25</v>
      </c>
      <c r="F8" s="5">
        <v>2025.06</v>
      </c>
      <c r="G8" s="5" t="s">
        <v>17</v>
      </c>
      <c r="H8" s="6">
        <v>150000</v>
      </c>
      <c r="I8" s="5" t="s">
        <v>29</v>
      </c>
      <c r="J8" s="1"/>
    </row>
    <row r="9" spans="1:10" x14ac:dyDescent="0.3">
      <c r="A9" s="1"/>
      <c r="B9" s="5">
        <v>1</v>
      </c>
      <c r="C9" s="5" t="s">
        <v>27</v>
      </c>
      <c r="D9" s="5" t="s">
        <v>3</v>
      </c>
      <c r="E9" s="5" t="s">
        <v>28</v>
      </c>
      <c r="F9" s="5">
        <v>2025.06</v>
      </c>
      <c r="G9" s="5" t="s">
        <v>17</v>
      </c>
      <c r="H9" s="6">
        <v>129000</v>
      </c>
      <c r="I9" s="5" t="s">
        <v>29</v>
      </c>
      <c r="J9" s="1"/>
    </row>
    <row r="10" spans="1:10" x14ac:dyDescent="0.3">
      <c r="A10" s="1"/>
      <c r="B10" s="5">
        <v>1</v>
      </c>
      <c r="C10" s="5" t="s">
        <v>27</v>
      </c>
      <c r="D10" s="5" t="s">
        <v>26</v>
      </c>
      <c r="E10" s="5" t="s">
        <v>28</v>
      </c>
      <c r="F10" s="5">
        <v>2025.06</v>
      </c>
      <c r="G10" s="5" t="s">
        <v>17</v>
      </c>
      <c r="H10" s="6">
        <v>150000</v>
      </c>
      <c r="I10" s="5" t="s">
        <v>29</v>
      </c>
      <c r="J10" s="1"/>
    </row>
    <row r="11" spans="1:10" x14ac:dyDescent="0.3">
      <c r="A11" s="1"/>
      <c r="B11" s="5">
        <v>2</v>
      </c>
      <c r="C11" s="5" t="s">
        <v>24</v>
      </c>
      <c r="D11" s="5" t="s">
        <v>3</v>
      </c>
      <c r="E11" s="5" t="s">
        <v>25</v>
      </c>
      <c r="F11" s="5">
        <v>2025.12</v>
      </c>
      <c r="G11" s="5" t="s">
        <v>17</v>
      </c>
      <c r="H11" s="6">
        <v>75000</v>
      </c>
      <c r="I11" s="5" t="s">
        <v>29</v>
      </c>
      <c r="J11" s="1"/>
    </row>
    <row r="12" spans="1:10" x14ac:dyDescent="0.3">
      <c r="A12" s="1"/>
      <c r="B12" s="5">
        <v>2</v>
      </c>
      <c r="C12" s="5" t="s">
        <v>24</v>
      </c>
      <c r="D12" s="5" t="s">
        <v>26</v>
      </c>
      <c r="E12" s="5" t="s">
        <v>25</v>
      </c>
      <c r="F12" s="5">
        <v>2025.12</v>
      </c>
      <c r="G12" s="5" t="s">
        <v>17</v>
      </c>
      <c r="H12" s="6">
        <v>75000</v>
      </c>
      <c r="I12" s="5" t="s">
        <v>29</v>
      </c>
      <c r="J12" s="1"/>
    </row>
    <row r="13" spans="1:10" x14ac:dyDescent="0.3">
      <c r="H13" s="7">
        <f>SUM(H7:H12)</f>
        <v>654000</v>
      </c>
    </row>
  </sheetData>
  <sortState xmlns:xlrd2="http://schemas.microsoft.com/office/spreadsheetml/2017/richdata2" ref="C7:I7">
    <sortCondition descending="1" ref="D7"/>
    <sortCondition ref="C7"/>
  </sortState>
  <mergeCells count="8">
    <mergeCell ref="B1:I1"/>
    <mergeCell ref="B5:I5"/>
    <mergeCell ref="H2:I2"/>
    <mergeCell ref="B2:D2"/>
    <mergeCell ref="B3:D4"/>
    <mergeCell ref="E2:F2"/>
    <mergeCell ref="E3:F4"/>
    <mergeCell ref="G3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09852-CCBF-48EC-8A01-51E5AC8487DF}">
  <sheetPr>
    <tabColor theme="6" tint="0.79998168889431442"/>
    <pageSetUpPr fitToPage="1"/>
  </sheetPr>
  <dimension ref="A1:Q13"/>
  <sheetViews>
    <sheetView zoomScale="130" zoomScaleNormal="130" workbookViewId="0"/>
  </sheetViews>
  <sheetFormatPr defaultRowHeight="16.5" x14ac:dyDescent="0.3"/>
  <cols>
    <col min="2" max="2" width="16.25" customWidth="1"/>
    <col min="3" max="3" width="23.875" bestFit="1" customWidth="1"/>
    <col min="4" max="4" width="15.75" customWidth="1"/>
    <col min="5" max="5" width="14.125" customWidth="1"/>
    <col min="6" max="6" width="11.875" bestFit="1" customWidth="1"/>
    <col min="7" max="7" width="14.625" bestFit="1" customWidth="1"/>
    <col min="8" max="8" width="14.625" style="7" bestFit="1" customWidth="1"/>
    <col min="9" max="9" width="18.875" bestFit="1" customWidth="1"/>
  </cols>
  <sheetData>
    <row r="1" spans="1:17" ht="31.5" x14ac:dyDescent="0.3">
      <c r="A1" s="1"/>
      <c r="B1" s="9" t="s">
        <v>18</v>
      </c>
      <c r="C1" s="9"/>
      <c r="D1" s="9"/>
      <c r="E1" s="9"/>
      <c r="F1" s="9"/>
      <c r="G1" s="9"/>
      <c r="H1" s="9"/>
      <c r="I1" s="9"/>
    </row>
    <row r="2" spans="1:17" x14ac:dyDescent="0.3">
      <c r="A2" s="1"/>
      <c r="B2" s="11" t="s">
        <v>15</v>
      </c>
      <c r="C2" s="13"/>
      <c r="D2" s="12"/>
      <c r="E2" s="11" t="s">
        <v>0</v>
      </c>
      <c r="F2" s="12"/>
      <c r="G2" s="2" t="s">
        <v>23</v>
      </c>
      <c r="H2" s="11" t="s">
        <v>6</v>
      </c>
      <c r="I2" s="12"/>
    </row>
    <row r="3" spans="1:17" x14ac:dyDescent="0.3">
      <c r="A3" s="1"/>
      <c r="B3" s="14" t="s">
        <v>30</v>
      </c>
      <c r="C3" s="15"/>
      <c r="D3" s="16"/>
      <c r="E3" s="14">
        <v>2025</v>
      </c>
      <c r="F3" s="16"/>
      <c r="G3" s="20">
        <f>H13</f>
        <v>654000</v>
      </c>
      <c r="H3" s="2" t="s">
        <v>7</v>
      </c>
      <c r="I3" s="2" t="s">
        <v>8</v>
      </c>
    </row>
    <row r="4" spans="1:17" x14ac:dyDescent="0.3">
      <c r="A4" s="1"/>
      <c r="B4" s="17"/>
      <c r="C4" s="18"/>
      <c r="D4" s="19"/>
      <c r="E4" s="17"/>
      <c r="F4" s="19"/>
      <c r="G4" s="21"/>
      <c r="H4" s="5" t="s">
        <v>31</v>
      </c>
      <c r="I4" s="5" t="s">
        <v>32</v>
      </c>
    </row>
    <row r="5" spans="1:17" x14ac:dyDescent="0.3">
      <c r="A5" s="1"/>
      <c r="B5" s="10" t="s">
        <v>9</v>
      </c>
      <c r="C5" s="10"/>
      <c r="D5" s="10"/>
      <c r="E5" s="10"/>
      <c r="F5" s="10"/>
      <c r="G5" s="10"/>
      <c r="H5" s="10"/>
      <c r="I5" s="10"/>
    </row>
    <row r="6" spans="1:17" x14ac:dyDescent="0.3">
      <c r="A6" s="1"/>
      <c r="B6" s="3" t="s">
        <v>1</v>
      </c>
      <c r="C6" s="3" t="s">
        <v>16</v>
      </c>
      <c r="D6" s="3" t="s">
        <v>2</v>
      </c>
      <c r="E6" s="3" t="s">
        <v>10</v>
      </c>
      <c r="F6" s="3" t="s">
        <v>19</v>
      </c>
      <c r="G6" s="3" t="s">
        <v>20</v>
      </c>
      <c r="H6" s="4" t="s">
        <v>21</v>
      </c>
      <c r="I6" s="3" t="s">
        <v>22</v>
      </c>
    </row>
    <row r="7" spans="1:17" x14ac:dyDescent="0.3">
      <c r="B7" s="5">
        <v>1</v>
      </c>
      <c r="C7" s="5" t="s">
        <v>24</v>
      </c>
      <c r="D7" s="5" t="s">
        <v>3</v>
      </c>
      <c r="E7" s="5" t="s">
        <v>25</v>
      </c>
      <c r="F7" s="5">
        <v>2025.06</v>
      </c>
      <c r="G7" s="5" t="s">
        <v>17</v>
      </c>
      <c r="H7" s="6">
        <v>75000</v>
      </c>
      <c r="I7" s="5" t="s">
        <v>29</v>
      </c>
      <c r="J7" s="8"/>
      <c r="K7" s="8"/>
      <c r="L7" s="8"/>
      <c r="M7" s="8"/>
      <c r="N7" s="8"/>
      <c r="O7" s="8"/>
      <c r="P7" s="8"/>
      <c r="Q7" s="8"/>
    </row>
    <row r="8" spans="1:17" x14ac:dyDescent="0.3">
      <c r="B8" s="5">
        <v>1</v>
      </c>
      <c r="C8" s="5" t="s">
        <v>24</v>
      </c>
      <c r="D8" s="5" t="s">
        <v>26</v>
      </c>
      <c r="E8" s="5" t="s">
        <v>25</v>
      </c>
      <c r="F8" s="5">
        <v>2025.06</v>
      </c>
      <c r="G8" s="5" t="s">
        <v>17</v>
      </c>
      <c r="H8" s="6">
        <v>150000</v>
      </c>
      <c r="I8" s="5" t="s">
        <v>29</v>
      </c>
      <c r="J8" s="8"/>
      <c r="K8" s="8"/>
      <c r="L8" s="8"/>
      <c r="M8" s="8"/>
      <c r="N8" s="8"/>
      <c r="O8" s="8"/>
      <c r="P8" s="8"/>
      <c r="Q8" s="8"/>
    </row>
    <row r="9" spans="1:17" x14ac:dyDescent="0.3">
      <c r="B9" s="5">
        <v>1</v>
      </c>
      <c r="C9" s="5" t="s">
        <v>27</v>
      </c>
      <c r="D9" s="5" t="s">
        <v>3</v>
      </c>
      <c r="E9" s="5" t="s">
        <v>28</v>
      </c>
      <c r="F9" s="5">
        <v>2025.06</v>
      </c>
      <c r="G9" s="5" t="s">
        <v>17</v>
      </c>
      <c r="H9" s="6">
        <v>129000</v>
      </c>
      <c r="I9" s="5" t="s">
        <v>29</v>
      </c>
      <c r="J9" s="8"/>
      <c r="K9" s="8"/>
      <c r="L9" s="8"/>
      <c r="M9" s="8"/>
      <c r="N9" s="8"/>
      <c r="O9" s="8"/>
      <c r="P9" s="8"/>
      <c r="Q9" s="8"/>
    </row>
    <row r="10" spans="1:17" x14ac:dyDescent="0.3">
      <c r="B10" s="5">
        <v>1</v>
      </c>
      <c r="C10" s="5" t="s">
        <v>27</v>
      </c>
      <c r="D10" s="5" t="s">
        <v>26</v>
      </c>
      <c r="E10" s="5" t="s">
        <v>28</v>
      </c>
      <c r="F10" s="5">
        <v>2025.06</v>
      </c>
      <c r="G10" s="5" t="s">
        <v>17</v>
      </c>
      <c r="H10" s="6">
        <v>150000</v>
      </c>
      <c r="I10" s="5" t="s">
        <v>29</v>
      </c>
      <c r="J10" s="8"/>
      <c r="K10" s="8"/>
      <c r="L10" s="8"/>
      <c r="M10" s="8"/>
      <c r="N10" s="8"/>
      <c r="O10" s="8"/>
      <c r="P10" s="8"/>
      <c r="Q10" s="8"/>
    </row>
    <row r="11" spans="1:17" x14ac:dyDescent="0.3">
      <c r="B11" s="5">
        <v>2</v>
      </c>
      <c r="C11" s="5" t="s">
        <v>24</v>
      </c>
      <c r="D11" s="5" t="s">
        <v>3</v>
      </c>
      <c r="E11" s="5" t="s">
        <v>25</v>
      </c>
      <c r="F11" s="5">
        <v>2025.12</v>
      </c>
      <c r="G11" s="5" t="s">
        <v>17</v>
      </c>
      <c r="H11" s="6">
        <v>75000</v>
      </c>
      <c r="I11" s="5" t="s">
        <v>29</v>
      </c>
      <c r="J11" s="8"/>
      <c r="K11" s="8"/>
      <c r="L11" s="8"/>
      <c r="M11" s="8"/>
      <c r="N11" s="8"/>
      <c r="O11" s="8"/>
      <c r="P11" s="8"/>
      <c r="Q11" s="8"/>
    </row>
    <row r="12" spans="1:17" x14ac:dyDescent="0.3">
      <c r="B12" s="5">
        <v>2</v>
      </c>
      <c r="C12" s="5" t="s">
        <v>24</v>
      </c>
      <c r="D12" s="5" t="s">
        <v>26</v>
      </c>
      <c r="E12" s="5" t="s">
        <v>25</v>
      </c>
      <c r="F12" s="5">
        <v>2025.12</v>
      </c>
      <c r="G12" s="5" t="s">
        <v>17</v>
      </c>
      <c r="H12" s="6">
        <v>75000</v>
      </c>
      <c r="I12" s="5" t="s">
        <v>29</v>
      </c>
      <c r="J12" s="8"/>
      <c r="K12" s="8"/>
      <c r="L12" s="8"/>
      <c r="M12" s="8"/>
      <c r="N12" s="8"/>
      <c r="O12" s="8"/>
      <c r="P12" s="8"/>
      <c r="Q12" s="8"/>
    </row>
    <row r="13" spans="1:17" x14ac:dyDescent="0.3">
      <c r="H13" s="7">
        <f>SUM(H7:H12)</f>
        <v>654000</v>
      </c>
      <c r="J13" s="8"/>
      <c r="K13" s="8"/>
      <c r="L13" s="8"/>
      <c r="M13" s="8"/>
      <c r="N13" s="8"/>
      <c r="O13" s="8"/>
      <c r="P13" s="8"/>
      <c r="Q13" s="8"/>
    </row>
  </sheetData>
  <mergeCells count="8">
    <mergeCell ref="B5:I5"/>
    <mergeCell ref="B1:I1"/>
    <mergeCell ref="B2:D2"/>
    <mergeCell ref="E2:F2"/>
    <mergeCell ref="H2:I2"/>
    <mergeCell ref="B3:D4"/>
    <mergeCell ref="E3:F4"/>
    <mergeCell ref="G3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6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실험실습비 운용계획서_2025</vt:lpstr>
      <vt:lpstr>실험실습비 집행결과_2025</vt:lpstr>
      <vt:lpstr>'실험실습비 운용계획서_2025'!Print_Titles</vt:lpstr>
      <vt:lpstr>'실험실습비 집행결과_2025'!Print_Titles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양승현</dc:creator>
  <cp:lastModifiedBy>정헌수</cp:lastModifiedBy>
  <cp:lastPrinted>2025-11-05T01:44:24Z</cp:lastPrinted>
  <dcterms:created xsi:type="dcterms:W3CDTF">2025-05-07T10:45:08Z</dcterms:created>
  <dcterms:modified xsi:type="dcterms:W3CDTF">2026-01-19T02:38:06Z</dcterms:modified>
</cp:coreProperties>
</file>